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2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<sst xmlns="http://schemas.openxmlformats.org/spreadsheetml/2006/main" count="80" uniqueCount="75">
  <si>
    <t>Exchange Fund</t>
  </si>
  <si>
    <t>Currency Board Account</t>
  </si>
  <si>
    <t>as at 31 January 2005</t>
  </si>
  <si>
    <t>(Expressed in millions of Hong Kong dollars)</t>
  </si>
  <si>
    <t>Notes</t>
  </si>
  <si>
    <t>31 January 2005</t>
  </si>
  <si>
    <t>(Market Value)</t>
  </si>
  <si>
    <t>MONETARY BASE</t>
  </si>
  <si>
    <t>Certificates of Indebtedness</t>
  </si>
  <si>
    <t>Government-issued currency notes and coins in circulation</t>
  </si>
  <si>
    <t>Balance of the banking system</t>
  </si>
  <si>
    <t xml:space="preserve">Exchange Fund Bills and Notes issued  </t>
  </si>
  <si>
    <t>3,4</t>
  </si>
  <si>
    <t>Interest payable on Exchange Fund Notes</t>
  </si>
  <si>
    <t xml:space="preserve">Net accounts (receivable)/payable </t>
  </si>
  <si>
    <t>3,6</t>
  </si>
  <si>
    <t>Total</t>
  </si>
  <si>
    <t>1,3</t>
  </si>
  <si>
    <t>BACKING ASSETS</t>
  </si>
  <si>
    <t xml:space="preserve">Investment in designated US dollar assets </t>
  </si>
  <si>
    <t>Interest receivable on designated US dollar assets</t>
  </si>
  <si>
    <t>Net accounts receivable/(payable)</t>
  </si>
  <si>
    <r>
      <t xml:space="preserve">BACKING RATIO  </t>
    </r>
    <r>
      <rPr>
        <sz val="11"/>
        <rFont val="Times New Roman"/>
        <family val="1"/>
      </rPr>
      <t xml:space="preserve"> [ (b) / (a) ] * 100%</t>
    </r>
  </si>
  <si>
    <t xml:space="preserve">1. </t>
  </si>
  <si>
    <t>Movements in the Monetary Base during the period were as follows:</t>
  </si>
  <si>
    <t>HK$ million</t>
  </si>
  <si>
    <t>Balance brought forward</t>
  </si>
  <si>
    <t>Increase/(Decrease) in Certificates of Indebtedness</t>
  </si>
  <si>
    <t>Increase/(Decrease) in Government-issued currency notes and coins in circulation</t>
  </si>
  <si>
    <t xml:space="preserve">Net issue/(Net redemption) of Exchange Fund Bills and Notes </t>
  </si>
  <si>
    <t>(Increase)/Decrease in Exchange Fund Bills and Notes issued but not yet settled</t>
  </si>
  <si>
    <t>Accrued interest on Exchange Fund Notes</t>
  </si>
  <si>
    <t>Settlement of accrued interest on Exchange Fund Notes</t>
  </si>
  <si>
    <t>Amortised discount/(premium) on Exchange Fund Bills and Notes</t>
  </si>
  <si>
    <t>Revaluation losses/(gains) relating to Exchange Fund Bills and Notes</t>
  </si>
  <si>
    <t>Settlement of accrued interest income/(expenses) on interest rate swaps</t>
  </si>
  <si>
    <t>Net interest expense/(income) on interest rate swaps</t>
  </si>
  <si>
    <t>Revaluation losses/(gains) relating to interest rate swaps</t>
  </si>
  <si>
    <t>Increase/(Decrease) in balance of the banking system (other than due to Discount Window Operations)</t>
  </si>
  <si>
    <t>Balance carried forward</t>
  </si>
  <si>
    <t>2.</t>
  </si>
  <si>
    <t>Movements in Backing Assets during the period were as follows:</t>
  </si>
  <si>
    <t>Increase/(Decrease) on issue/(redemption) of Certificates of Indebtedness</t>
  </si>
  <si>
    <t xml:space="preserve">Increase/(Decrease) on issue/(redemption) of Government-issued currency notes and coins in circulation </t>
  </si>
  <si>
    <t>Income from investments</t>
  </si>
  <si>
    <t>Revaluation gains/(losses) relating to investments</t>
  </si>
  <si>
    <t>Assets transferred to investment portfolio of the Exchange Fund</t>
  </si>
  <si>
    <t xml:space="preserve">3. </t>
  </si>
  <si>
    <t>Discount Window Operations:</t>
  </si>
  <si>
    <t xml:space="preserve">(i) </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</si>
  <si>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</si>
  <si>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 xml:space="preserve">(ii) </t>
  </si>
  <si>
    <t>For the purpose of this Account, the advances to banks secured on Exchange Fund Bills and Notes are shown as deductions in arriving at the Monetary Base. There were no such advances at 31 January 2005 and 31 December 2004.</t>
  </si>
  <si>
    <t>4.</t>
  </si>
  <si>
    <t>Interest payments on Exchange Fund Bills and Notes:</t>
  </si>
  <si>
    <t>Starting from 1 April 1999, interest payments on Exchange Fund Bills and Notes have been allowed to increase the amount of outstanding Exchange Fund paper.</t>
  </si>
  <si>
    <t>(ii)</t>
  </si>
  <si>
    <t>During January, the nominal value of Exchange Fund Bills and Notes increased from HK$122.58 billion to HK$122.65 billion.</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</si>
  <si>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31 December 2004 (HK$2,782 million at 30 November 2004).</t>
  </si>
  <si>
    <t>5.</t>
  </si>
  <si>
    <t>This represents the net amount of receivables and payables for unsettled transactions in respect of investments and redemption/issuance of Certificates of Indebtedness.</t>
  </si>
  <si>
    <t>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</si>
  <si>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January 2005, there were interest receivable and revaluation gains amounting to 
HK$27</t>
    </r>
    <r>
      <rPr>
        <sz val="11"/>
        <color indexed="8"/>
        <rFont val="Times New Roman"/>
        <family val="1"/>
      </rPr>
      <t xml:space="preserve"> </t>
    </r>
    <r>
      <rPr>
        <sz val="11"/>
        <rFont val="Times New Roman"/>
        <family val="1"/>
      </rPr>
      <t>million (HK$11 million at 31 December 2004) and HK$356 million (HK$369 million at 31 December 2004) respectively.</t>
    </r>
  </si>
  <si>
    <t>7.</t>
  </si>
  <si>
    <t>It should be noted that the whole of the Exchange Fund assets, not just the Backing Assets, are available for the purpose of defending the linked exchange rate.</t>
  </si>
  <si>
    <t xml:space="preserve">    </t>
  </si>
  <si>
    <t>Web-Based Question 14:</t>
  </si>
  <si>
    <t>Currency Board Account</t>
  </si>
  <si>
    <t>Updated Statistics:  Exchange Fund Abridged Balance Sheet and Currency Board Account</t>
  </si>
  <si>
    <t>Question: Complete the above the table with the latest figures.</t>
  </si>
  <si>
    <t xml:space="preserve">Increase/(Decrease) in balance of the banking system (other than due to Discount Window </t>
  </si>
  <si>
    <t>Operations  and interest payment/issuance of Exchange Fund paper)</t>
  </si>
  <si>
    <t>Latest Figures</t>
  </si>
  <si>
    <r>
      <t>D</t>
    </r>
    <r>
      <rPr>
        <sz val="12"/>
        <rFont val="新細明體"/>
        <family val="1"/>
      </rPr>
      <t>ate:__________________ Name:_________________________________</t>
    </r>
  </si>
  <si>
    <r>
      <t>S</t>
    </r>
    <r>
      <rPr>
        <sz val="12"/>
        <rFont val="新細明體"/>
        <family val="1"/>
      </rPr>
      <t>ection No.____________  Group No._____________</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</si>
</sst>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_(* #,##0_);_(* \(#,##0\);_(* &quot;-&quot;??_);_(@_)"/>
  </numFmts>
  <fonts count="20">
    <font>
      <sz val="12"/>
      <name val="新細明體"/>
      <family val="1"/>
    </font>
    <font>
      <sz val="11"/>
      <name val="Times New Roman"/>
      <family val="1"/>
    </font>
    <font>
      <sz val="9"/>
      <name val="新細明體"/>
      <family val="1"/>
    </font>
    <font>
      <i/>
      <sz val="11"/>
      <name val="Times New Roman"/>
      <family val="1"/>
    </font>
    <font>
      <sz val="13"/>
      <name val="Times New Roman"/>
      <family val="1"/>
    </font>
    <font>
      <b/>
      <u val="single"/>
      <sz val="11"/>
      <name val="Times New Roman"/>
      <family val="1"/>
    </font>
    <font>
      <b/>
      <sz val="11"/>
      <name val="Times New Roman"/>
      <family val="1"/>
    </font>
    <font>
      <u val="single"/>
      <sz val="11"/>
      <name val="Times New Roman"/>
      <family val="1"/>
    </font>
    <font>
      <sz val="10"/>
      <name val="Arial"/>
      <family val="2"/>
    </font>
    <font>
      <sz val="11"/>
      <color indexed="8"/>
      <name val="Times New Roman"/>
      <family val="1"/>
    </font>
    <font>
      <b/>
      <u val="single"/>
      <sz val="14"/>
      <name val="Arial"/>
      <family val="2"/>
    </font>
    <font>
      <sz val="9"/>
      <name val="細明體"/>
      <family val="3"/>
    </font>
    <font>
      <b/>
      <sz val="14"/>
      <name val="Arial"/>
      <family val="2"/>
    </font>
    <font>
      <sz val="10"/>
      <name val="Times New Roman"/>
      <family val="1"/>
    </font>
    <font>
      <b/>
      <sz val="10"/>
      <name val="Times New Roman"/>
      <family val="1"/>
    </font>
    <font>
      <u val="single"/>
      <sz val="12"/>
      <color indexed="12"/>
      <name val="Times New Roman"/>
      <family val="1"/>
    </font>
    <font>
      <u val="single"/>
      <sz val="12"/>
      <color indexed="36"/>
      <name val="新細明體"/>
      <family val="1"/>
    </font>
    <font>
      <b/>
      <sz val="12"/>
      <name val="Times New Roman"/>
      <family val="1"/>
    </font>
    <font>
      <sz val="12"/>
      <name val="Times New Roman"/>
      <family val="1"/>
    </font>
    <font>
      <u val="single"/>
      <sz val="12"/>
      <name val="新細明體"/>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cellStyleXfs>
  <cellXfs count="81">
    <xf numFmtId="0" fontId="0" fillId="0" borderId="0" xfId="0" applyAlignment="1">
      <alignment vertical="center"/>
    </xf>
    <xf numFmtId="0" fontId="1" fillId="0" borderId="0" xfId="0" applyFont="1" applyAlignment="1" applyProtection="1">
      <alignment/>
      <protection/>
    </xf>
    <xf numFmtId="0" fontId="3" fillId="0" borderId="0" xfId="0" applyFont="1" applyAlignment="1" applyProtection="1">
      <alignment horizontal="center"/>
      <protection/>
    </xf>
    <xf numFmtId="0" fontId="1" fillId="0" borderId="0" xfId="0" applyFont="1" applyAlignment="1" applyProtection="1">
      <alignment horizontal="center"/>
      <protection/>
    </xf>
    <xf numFmtId="176" fontId="1" fillId="0" borderId="0" xfId="0" applyNumberFormat="1" applyFont="1" applyAlignment="1" applyProtection="1">
      <alignment/>
      <protection/>
    </xf>
    <xf numFmtId="176" fontId="1" fillId="0" borderId="0" xfId="0" applyNumberFormat="1" applyFont="1" applyAlignment="1" applyProtection="1">
      <alignment horizontal="center"/>
      <protection/>
    </xf>
    <xf numFmtId="176" fontId="4" fillId="0" borderId="1" xfId="0" applyNumberFormat="1" applyFont="1" applyBorder="1" applyAlignment="1" applyProtection="1">
      <alignment horizontal="right"/>
      <protection/>
    </xf>
    <xf numFmtId="0" fontId="5" fillId="0" borderId="2" xfId="0" applyFont="1" applyBorder="1" applyAlignment="1" applyProtection="1">
      <alignment horizontal="centerContinuous"/>
      <protection/>
    </xf>
    <xf numFmtId="176" fontId="5" fillId="0" borderId="2" xfId="0" applyNumberFormat="1" applyFont="1" applyBorder="1" applyAlignment="1" applyProtection="1">
      <alignment horizontal="centerContinuous"/>
      <protection/>
    </xf>
    <xf numFmtId="0" fontId="6"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176" fontId="6" fillId="0" borderId="0" xfId="0" applyNumberFormat="1" applyFont="1" applyBorder="1" applyAlignment="1" applyProtection="1">
      <alignment horizontal="left"/>
      <protection/>
    </xf>
    <xf numFmtId="176" fontId="1" fillId="0" borderId="0" xfId="0" applyNumberFormat="1" applyFont="1" applyBorder="1" applyAlignment="1" applyProtection="1">
      <alignment horizontal="left"/>
      <protection/>
    </xf>
    <xf numFmtId="176" fontId="3" fillId="0" borderId="0" xfId="0" applyNumberFormat="1" applyFont="1" applyBorder="1" applyAlignment="1" applyProtection="1">
      <alignment horizontal="left"/>
      <protection/>
    </xf>
    <xf numFmtId="0" fontId="5" fillId="0" borderId="0" xfId="0" applyFont="1" applyBorder="1" applyAlignment="1" applyProtection="1">
      <alignment horizontal="center"/>
      <protection/>
    </xf>
    <xf numFmtId="0" fontId="1" fillId="0" borderId="0" xfId="0" applyFont="1" applyBorder="1" applyAlignment="1" applyProtection="1">
      <alignment horizontal="center"/>
      <protection/>
    </xf>
    <xf numFmtId="49" fontId="1" fillId="0" borderId="0" xfId="0" applyNumberFormat="1" applyFont="1" applyBorder="1" applyAlignment="1" applyProtection="1" quotePrefix="1">
      <alignment horizontal="center"/>
      <protection/>
    </xf>
    <xf numFmtId="176" fontId="6" fillId="0" borderId="0" xfId="0" applyNumberFormat="1" applyFont="1" applyBorder="1" applyAlignment="1" applyProtection="1">
      <alignment horizontal="center"/>
      <protection/>
    </xf>
    <xf numFmtId="176" fontId="1" fillId="0" borderId="0" xfId="0" applyNumberFormat="1" applyFont="1" applyBorder="1" applyAlignment="1" applyProtection="1" quotePrefix="1">
      <alignment horizontal="center"/>
      <protection/>
    </xf>
    <xf numFmtId="0" fontId="1" fillId="0" borderId="0" xfId="0" applyFont="1" applyBorder="1" applyAlignment="1" applyProtection="1">
      <alignment/>
      <protection/>
    </xf>
    <xf numFmtId="176" fontId="1" fillId="0" borderId="0" xfId="0" applyNumberFormat="1" applyFont="1" applyBorder="1" applyAlignment="1" applyProtection="1">
      <alignment horizontal="center"/>
      <protection/>
    </xf>
    <xf numFmtId="176" fontId="7" fillId="0" borderId="0" xfId="0" applyNumberFormat="1" applyFont="1" applyBorder="1" applyAlignment="1" applyProtection="1">
      <alignment horizontal="center"/>
      <protection/>
    </xf>
    <xf numFmtId="0" fontId="6" fillId="0" borderId="0" xfId="0" applyFont="1" applyBorder="1" applyAlignment="1" applyProtection="1">
      <alignment/>
      <protection/>
    </xf>
    <xf numFmtId="37" fontId="1" fillId="0" borderId="0" xfId="0" applyNumberFormat="1" applyFont="1" applyBorder="1" applyAlignment="1" applyProtection="1">
      <alignment horizontal="center"/>
      <protection/>
    </xf>
    <xf numFmtId="177" fontId="1" fillId="0" borderId="0" xfId="0" applyNumberFormat="1" applyFont="1" applyBorder="1" applyAlignment="1" applyProtection="1">
      <alignment/>
      <protection/>
    </xf>
    <xf numFmtId="176" fontId="1" fillId="0" borderId="0" xfId="0" applyNumberFormat="1" applyFont="1" applyBorder="1" applyAlignment="1" applyProtection="1">
      <alignment/>
      <protection/>
    </xf>
    <xf numFmtId="177" fontId="6" fillId="0" borderId="3" xfId="0" applyNumberFormat="1" applyFont="1" applyBorder="1" applyAlignment="1" applyProtection="1">
      <alignment/>
      <protection/>
    </xf>
    <xf numFmtId="176" fontId="1" fillId="0" borderId="0" xfId="0" applyNumberFormat="1" applyFont="1" applyBorder="1" applyAlignment="1" applyProtection="1">
      <alignment horizontal="centerContinuous"/>
      <protection/>
    </xf>
    <xf numFmtId="176" fontId="6" fillId="0" borderId="3" xfId="0" applyNumberFormat="1" applyFont="1" applyBorder="1" applyAlignment="1" applyProtection="1">
      <alignment/>
      <protection/>
    </xf>
    <xf numFmtId="177" fontId="1" fillId="0" borderId="0" xfId="0" applyNumberFormat="1" applyFont="1" applyBorder="1" applyAlignment="1" applyProtection="1">
      <alignment horizontal="center"/>
      <protection/>
    </xf>
    <xf numFmtId="176" fontId="6" fillId="0" borderId="3" xfId="0" applyNumberFormat="1" applyFont="1" applyBorder="1" applyAlignment="1" applyProtection="1">
      <alignment horizontal="right"/>
      <protection/>
    </xf>
    <xf numFmtId="176" fontId="1" fillId="0" borderId="0" xfId="0" applyNumberFormat="1" applyFont="1" applyBorder="1" applyAlignment="1" applyProtection="1">
      <alignment horizontal="right"/>
      <protection/>
    </xf>
    <xf numFmtId="10" fontId="6" fillId="0" borderId="1" xfId="0" applyNumberFormat="1" applyFont="1" applyBorder="1" applyAlignment="1" applyProtection="1">
      <alignment horizontal="right"/>
      <protection/>
    </xf>
    <xf numFmtId="10" fontId="6" fillId="0" borderId="0" xfId="0" applyNumberFormat="1" applyFont="1" applyBorder="1" applyAlignment="1" applyProtection="1">
      <alignment horizontal="left"/>
      <protection/>
    </xf>
    <xf numFmtId="0" fontId="1" fillId="0" borderId="1" xfId="0" applyFont="1" applyBorder="1" applyAlignment="1" applyProtection="1">
      <alignment/>
      <protection/>
    </xf>
    <xf numFmtId="0" fontId="3" fillId="0" borderId="1" xfId="0" applyFont="1" applyBorder="1" applyAlignment="1" applyProtection="1">
      <alignment horizontal="center"/>
      <protection/>
    </xf>
    <xf numFmtId="0" fontId="1" fillId="0" borderId="1" xfId="0" applyFont="1" applyBorder="1" applyAlignment="1" applyProtection="1">
      <alignment horizontal="center"/>
      <protection/>
    </xf>
    <xf numFmtId="176" fontId="1" fillId="0" borderId="1" xfId="0" applyNumberFormat="1" applyFont="1" applyBorder="1" applyAlignment="1" applyProtection="1">
      <alignment/>
      <protection/>
    </xf>
    <xf numFmtId="176" fontId="1" fillId="0" borderId="1" xfId="0" applyNumberFormat="1" applyFont="1" applyBorder="1" applyAlignment="1" applyProtection="1">
      <alignment horizontal="center"/>
      <protection/>
    </xf>
    <xf numFmtId="0" fontId="1" fillId="0" borderId="0" xfId="0" applyFont="1" applyAlignment="1" applyProtection="1" quotePrefix="1">
      <alignment horizontal="left"/>
      <protection/>
    </xf>
    <xf numFmtId="176" fontId="7" fillId="0" borderId="0" xfId="0" applyNumberFormat="1" applyFont="1" applyAlignment="1" applyProtection="1">
      <alignment horizontal="center"/>
      <protection/>
    </xf>
    <xf numFmtId="0" fontId="3" fillId="0" borderId="0" xfId="0" applyFont="1" applyAlignment="1" applyProtection="1" quotePrefix="1">
      <alignment horizontal="center"/>
      <protection/>
    </xf>
    <xf numFmtId="0" fontId="1" fillId="0" borderId="0" xfId="0" applyFont="1" applyAlignment="1" applyProtection="1" quotePrefix="1">
      <alignment horizontal="center"/>
      <protection/>
    </xf>
    <xf numFmtId="0" fontId="1" fillId="0" borderId="0" xfId="0" applyFont="1" applyAlignment="1" applyProtection="1">
      <alignment vertical="top"/>
      <protection/>
    </xf>
    <xf numFmtId="177" fontId="1" fillId="0" borderId="4" xfId="0" applyNumberFormat="1" applyFont="1" applyBorder="1" applyAlignment="1" applyProtection="1">
      <alignment/>
      <protection/>
    </xf>
    <xf numFmtId="0" fontId="1" fillId="0" borderId="0" xfId="0" applyFont="1" applyAlignment="1" applyProtection="1" quotePrefix="1">
      <alignment/>
      <protection/>
    </xf>
    <xf numFmtId="0" fontId="1" fillId="0" borderId="0" xfId="0" applyFont="1" applyAlignment="1" applyProtection="1">
      <alignment vertical="center"/>
      <protection/>
    </xf>
    <xf numFmtId="0" fontId="1" fillId="0" borderId="0" xfId="0" applyFont="1" applyAlignment="1" applyProtection="1" quotePrefix="1">
      <alignment vertical="center"/>
      <protection/>
    </xf>
    <xf numFmtId="0" fontId="1" fillId="0" borderId="0" xfId="0" applyFont="1" applyAlignment="1" applyProtection="1" quotePrefix="1">
      <alignment vertical="top" wrapText="1"/>
      <protection/>
    </xf>
    <xf numFmtId="0" fontId="1" fillId="0" borderId="0" xfId="0" applyFont="1" applyAlignment="1" applyProtection="1">
      <alignment horizontal="justify" vertical="top" wrapText="1"/>
      <protection/>
    </xf>
    <xf numFmtId="0" fontId="1" fillId="0" borderId="0" xfId="0" applyFont="1" applyFill="1" applyAlignment="1">
      <alignment horizontal="justify" vertical="top" wrapText="1"/>
    </xf>
    <xf numFmtId="0" fontId="1" fillId="0" borderId="0" xfId="0" applyFont="1" applyAlignment="1" applyProtection="1" quotePrefix="1">
      <alignment vertical="top"/>
      <protection/>
    </xf>
    <xf numFmtId="0" fontId="1" fillId="0" borderId="0" xfId="0" applyFont="1" applyAlignment="1" applyProtection="1">
      <alignment vertical="top" wrapText="1"/>
      <protection/>
    </xf>
    <xf numFmtId="0" fontId="1" fillId="0" borderId="0" xfId="0" applyNumberFormat="1" applyFont="1" applyAlignment="1">
      <alignment horizontal="justify" vertical="top" wrapText="1"/>
    </xf>
    <xf numFmtId="0" fontId="0" fillId="0" borderId="0" xfId="0" applyFill="1" applyAlignment="1">
      <alignment horizontal="justify" vertical="top" wrapText="1"/>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pplyProtection="1">
      <alignment vertical="center"/>
      <protection/>
    </xf>
    <xf numFmtId="0" fontId="5" fillId="0" borderId="0" xfId="0" applyFont="1" applyBorder="1" applyAlignment="1" applyProtection="1">
      <alignment horizontal="centerContinuous"/>
      <protection/>
    </xf>
    <xf numFmtId="176" fontId="5" fillId="0" borderId="0" xfId="0" applyNumberFormat="1" applyFont="1" applyBorder="1" applyAlignment="1" applyProtection="1">
      <alignment horizontal="centerContinuous"/>
      <protection/>
    </xf>
    <xf numFmtId="0" fontId="14" fillId="0" borderId="0" xfId="0" applyFont="1" applyAlignment="1" applyProtection="1">
      <alignment vertical="center"/>
      <protection/>
    </xf>
    <xf numFmtId="0" fontId="15" fillId="0" borderId="0" xfId="21" applyAlignment="1" applyProtection="1">
      <alignment/>
      <protection/>
    </xf>
    <xf numFmtId="177" fontId="15" fillId="0" borderId="0" xfId="21" applyNumberFormat="1" applyBorder="1" applyAlignment="1" applyProtection="1">
      <alignment/>
      <protection/>
    </xf>
    <xf numFmtId="177" fontId="13" fillId="0" borderId="0" xfId="15" applyNumberFormat="1" applyFont="1" applyAlignment="1" applyProtection="1">
      <alignment/>
      <protection/>
    </xf>
    <xf numFmtId="0" fontId="17" fillId="0" borderId="0" xfId="0" applyFont="1" applyAlignment="1" applyProtection="1">
      <alignment vertical="center"/>
      <protection/>
    </xf>
    <xf numFmtId="0" fontId="18" fillId="0" borderId="0" xfId="0" applyFont="1" applyAlignment="1" applyProtection="1">
      <alignment vertical="center"/>
      <protection/>
    </xf>
    <xf numFmtId="177" fontId="18" fillId="0" borderId="0" xfId="15" applyNumberFormat="1" applyFont="1" applyAlignment="1" applyProtection="1">
      <alignment/>
      <protection/>
    </xf>
    <xf numFmtId="176" fontId="18" fillId="0" borderId="0" xfId="0" applyNumberFormat="1" applyFont="1" applyAlignment="1" applyProtection="1">
      <alignment horizontal="center"/>
      <protection/>
    </xf>
    <xf numFmtId="176" fontId="18" fillId="0" borderId="0" xfId="0" applyNumberFormat="1" applyFont="1" applyAlignment="1" applyProtection="1">
      <alignment/>
      <protection/>
    </xf>
    <xf numFmtId="0" fontId="0" fillId="0" borderId="0" xfId="0" applyFont="1" applyAlignment="1">
      <alignment vertical="center"/>
    </xf>
    <xf numFmtId="0" fontId="1" fillId="0" borderId="0" xfId="0" applyFont="1" applyFill="1" applyAlignment="1">
      <alignment horizontal="justify" vertical="top" wrapText="1"/>
    </xf>
    <xf numFmtId="0" fontId="0" fillId="0" borderId="0" xfId="0" applyFill="1" applyAlignment="1">
      <alignment horizontal="justify" vertical="top" wrapText="1"/>
    </xf>
    <xf numFmtId="0" fontId="1" fillId="0" borderId="0" xfId="0" applyFont="1" applyAlignment="1" applyProtection="1">
      <alignment horizontal="justify" vertical="top" wrapText="1"/>
      <protection/>
    </xf>
    <xf numFmtId="0" fontId="0" fillId="0" borderId="0" xfId="0" applyFill="1" applyAlignment="1">
      <alignment vertical="top"/>
    </xf>
    <xf numFmtId="0" fontId="8" fillId="0" borderId="0" xfId="0" applyFont="1" applyFill="1" applyAlignment="1">
      <alignment wrapText="1"/>
    </xf>
    <xf numFmtId="0" fontId="1" fillId="0" borderId="0" xfId="0" applyNumberFormat="1" applyFont="1" applyFill="1" applyAlignment="1">
      <alignment horizontal="justify" vertical="top" wrapText="1"/>
    </xf>
    <xf numFmtId="0" fontId="19" fillId="0" borderId="0" xfId="0" applyFont="1" applyAlignment="1">
      <alignment vertical="center"/>
    </xf>
    <xf numFmtId="0" fontId="8"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fo.gov.hk/hkma/eng/press/index.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tabSelected="1" workbookViewId="0" topLeftCell="A1">
      <selection activeCell="A86" sqref="A86"/>
    </sheetView>
  </sheetViews>
  <sheetFormatPr defaultColWidth="9.00390625" defaultRowHeight="16.5"/>
  <cols>
    <col min="4" max="4" width="7.625" style="0" customWidth="1"/>
    <col min="5" max="5" width="7.875" style="0" customWidth="1"/>
    <col min="8" max="8" width="7.50390625" style="0" customWidth="1"/>
  </cols>
  <sheetData>
    <row r="1" spans="1:9" ht="18">
      <c r="A1" s="56" t="s">
        <v>66</v>
      </c>
      <c r="B1" s="57"/>
      <c r="C1" s="57"/>
      <c r="D1" s="57"/>
      <c r="E1" s="3"/>
      <c r="F1" s="4"/>
      <c r="G1" s="5"/>
      <c r="H1" s="5"/>
      <c r="I1" s="6"/>
    </row>
    <row r="2" spans="1:9" s="77" customFormat="1" ht="18">
      <c r="A2" s="56" t="s">
        <v>67</v>
      </c>
      <c r="B2" s="56"/>
      <c r="C2" s="56"/>
      <c r="D2" s="56"/>
      <c r="E2" s="7"/>
      <c r="F2" s="8"/>
      <c r="G2" s="8"/>
      <c r="H2" s="8"/>
      <c r="I2" s="8"/>
    </row>
    <row r="3" spans="1:9" ht="18">
      <c r="A3" s="57"/>
      <c r="B3" s="57"/>
      <c r="C3" s="57"/>
      <c r="D3" s="58"/>
      <c r="E3" s="59"/>
      <c r="F3" s="60"/>
      <c r="G3" s="60"/>
      <c r="H3" s="60"/>
      <c r="I3" s="60"/>
    </row>
    <row r="4" spans="1:9" ht="18">
      <c r="A4" s="57"/>
      <c r="B4" s="57"/>
      <c r="C4" s="57"/>
      <c r="D4" s="58"/>
      <c r="E4" s="59"/>
      <c r="F4" s="60"/>
      <c r="G4" s="60"/>
      <c r="H4" s="60"/>
      <c r="I4" s="60"/>
    </row>
    <row r="5" spans="1:9" ht="16.5">
      <c r="A5" s="9" t="s">
        <v>0</v>
      </c>
      <c r="B5" s="9"/>
      <c r="C5" s="9"/>
      <c r="D5" s="10"/>
      <c r="E5" s="11"/>
      <c r="F5" s="12"/>
      <c r="G5" s="13"/>
      <c r="H5" s="13"/>
      <c r="I5" s="12"/>
    </row>
    <row r="6" spans="1:9" ht="16.5">
      <c r="A6" s="9" t="s">
        <v>1</v>
      </c>
      <c r="B6" s="9"/>
      <c r="C6" s="9"/>
      <c r="D6" s="10"/>
      <c r="E6" s="10"/>
      <c r="F6" s="14"/>
      <c r="G6" s="14"/>
      <c r="H6" s="14"/>
      <c r="I6" s="14"/>
    </row>
    <row r="7" spans="1:9" ht="16.5">
      <c r="A7" s="9" t="s">
        <v>2</v>
      </c>
      <c r="B7" s="9"/>
      <c r="C7" s="9"/>
      <c r="D7" s="10"/>
      <c r="E7" s="10"/>
      <c r="F7" s="12"/>
      <c r="G7" s="13"/>
      <c r="H7" s="13"/>
      <c r="I7" s="12"/>
    </row>
    <row r="8" spans="1:9" ht="16.5">
      <c r="A8" s="9" t="s">
        <v>3</v>
      </c>
      <c r="B8" s="9"/>
      <c r="C8" s="9"/>
      <c r="D8" s="10"/>
      <c r="E8" s="10"/>
      <c r="F8" s="12"/>
      <c r="G8" s="13"/>
      <c r="H8" s="13"/>
      <c r="I8" s="12"/>
    </row>
    <row r="9" spans="1:9" ht="16.5">
      <c r="A9" s="9"/>
      <c r="B9" s="9"/>
      <c r="C9" s="9"/>
      <c r="D9" s="10"/>
      <c r="E9" s="10"/>
      <c r="F9" s="12"/>
      <c r="G9" s="13"/>
      <c r="H9" s="13"/>
      <c r="I9" s="12" t="s">
        <v>72</v>
      </c>
    </row>
    <row r="10" spans="1:9" ht="16.5">
      <c r="A10" s="15"/>
      <c r="B10" s="15"/>
      <c r="C10" s="15"/>
      <c r="D10" s="16" t="s">
        <v>4</v>
      </c>
      <c r="E10" s="16"/>
      <c r="F10" s="17" t="s">
        <v>5</v>
      </c>
      <c r="G10" s="18"/>
      <c r="H10" s="19"/>
      <c r="I10" s="17"/>
    </row>
    <row r="11" spans="1:9" ht="16.5">
      <c r="A11" s="20"/>
      <c r="B11" s="20"/>
      <c r="C11" s="20"/>
      <c r="D11" s="16"/>
      <c r="E11" s="16"/>
      <c r="F11" s="21" t="s">
        <v>6</v>
      </c>
      <c r="G11" s="21"/>
      <c r="H11" s="21"/>
      <c r="I11" s="21"/>
    </row>
    <row r="12" spans="1:9" ht="16.5">
      <c r="A12" s="20"/>
      <c r="B12" s="20"/>
      <c r="C12" s="20"/>
      <c r="D12" s="16"/>
      <c r="E12" s="16"/>
      <c r="F12" s="22"/>
      <c r="G12" s="21"/>
      <c r="H12" s="21"/>
      <c r="I12" s="22"/>
    </row>
    <row r="13" spans="1:9" ht="16.5">
      <c r="A13" s="23" t="s">
        <v>7</v>
      </c>
      <c r="B13" s="23"/>
      <c r="C13" s="23"/>
      <c r="D13" s="24"/>
      <c r="E13" s="24"/>
      <c r="F13" s="22"/>
      <c r="G13" s="21"/>
      <c r="H13" s="21"/>
      <c r="I13" s="22"/>
    </row>
    <row r="14" spans="1:9" ht="16.5">
      <c r="A14" s="20" t="s">
        <v>8</v>
      </c>
      <c r="B14" s="20"/>
      <c r="C14" s="20"/>
      <c r="D14" s="16"/>
      <c r="E14" s="16"/>
      <c r="F14" s="25">
        <v>157005</v>
      </c>
      <c r="G14" s="21"/>
      <c r="H14" s="21"/>
      <c r="I14" s="25"/>
    </row>
    <row r="15" spans="1:9" ht="16.5">
      <c r="A15" s="20" t="s">
        <v>9</v>
      </c>
      <c r="B15" s="20"/>
      <c r="C15" s="20"/>
      <c r="D15" s="16"/>
      <c r="E15" s="16"/>
      <c r="F15" s="25">
        <v>7288</v>
      </c>
      <c r="G15" s="21"/>
      <c r="H15" s="21"/>
      <c r="I15" s="25"/>
    </row>
    <row r="16" spans="1:9" ht="16.5">
      <c r="A16" s="20" t="s">
        <v>10</v>
      </c>
      <c r="B16" s="20"/>
      <c r="C16" s="20"/>
      <c r="D16" s="16"/>
      <c r="E16" s="16"/>
      <c r="F16" s="25">
        <v>15840</v>
      </c>
      <c r="G16" s="21"/>
      <c r="H16" s="21"/>
      <c r="I16" s="25"/>
    </row>
    <row r="17" spans="1:9" ht="16.5">
      <c r="A17" s="20" t="s">
        <v>11</v>
      </c>
      <c r="B17" s="20"/>
      <c r="C17" s="20"/>
      <c r="D17" s="16" t="s">
        <v>12</v>
      </c>
      <c r="E17" s="16"/>
      <c r="F17" s="25">
        <v>125485</v>
      </c>
      <c r="G17" s="21"/>
      <c r="H17" s="21"/>
      <c r="I17" s="25"/>
    </row>
    <row r="18" spans="1:9" ht="16.5">
      <c r="A18" s="20" t="s">
        <v>13</v>
      </c>
      <c r="B18" s="20"/>
      <c r="C18" s="20"/>
      <c r="D18" s="16"/>
      <c r="E18" s="16"/>
      <c r="F18" s="25">
        <v>551</v>
      </c>
      <c r="G18" s="21"/>
      <c r="H18" s="21"/>
      <c r="I18" s="25"/>
    </row>
    <row r="19" spans="1:9" ht="16.5">
      <c r="A19" s="20" t="s">
        <v>14</v>
      </c>
      <c r="B19" s="20"/>
      <c r="C19" s="20"/>
      <c r="D19" s="16" t="s">
        <v>15</v>
      </c>
      <c r="E19" s="16"/>
      <c r="F19" s="25">
        <v>-383</v>
      </c>
      <c r="G19" s="21"/>
      <c r="H19" s="21"/>
      <c r="I19" s="25"/>
    </row>
    <row r="20" spans="1:9" ht="16.5">
      <c r="A20" s="20"/>
      <c r="B20" s="20"/>
      <c r="C20" s="20"/>
      <c r="D20" s="16"/>
      <c r="E20" s="16"/>
      <c r="F20" s="26"/>
      <c r="G20" s="21"/>
      <c r="H20" s="26"/>
      <c r="I20" s="26"/>
    </row>
    <row r="21" spans="1:9" ht="16.5">
      <c r="A21" s="23" t="s">
        <v>16</v>
      </c>
      <c r="B21" s="23"/>
      <c r="C21" s="23"/>
      <c r="D21" s="16" t="s">
        <v>17</v>
      </c>
      <c r="E21" s="16"/>
      <c r="F21" s="27">
        <f>SUM(F14:F20)</f>
        <v>305786</v>
      </c>
      <c r="G21" s="28"/>
      <c r="H21" s="29"/>
      <c r="I21" s="27"/>
    </row>
    <row r="22" spans="1:9" ht="16.5">
      <c r="A22" s="20"/>
      <c r="B22" s="20"/>
      <c r="C22" s="20"/>
      <c r="D22" s="16"/>
      <c r="E22" s="16"/>
      <c r="F22" s="26"/>
      <c r="G22" s="21"/>
      <c r="H22" s="26"/>
      <c r="I22" s="26"/>
    </row>
    <row r="23" spans="1:9" ht="16.5">
      <c r="A23" s="23" t="s">
        <v>18</v>
      </c>
      <c r="B23" s="23"/>
      <c r="C23" s="23"/>
      <c r="D23" s="16"/>
      <c r="E23" s="16"/>
      <c r="F23" s="22"/>
      <c r="G23" s="21"/>
      <c r="H23" s="22"/>
      <c r="I23" s="22"/>
    </row>
    <row r="24" spans="1:9" ht="16.5">
      <c r="A24" s="20" t="s">
        <v>19</v>
      </c>
      <c r="B24" s="20"/>
      <c r="C24" s="20"/>
      <c r="D24" s="16"/>
      <c r="E24" s="16"/>
      <c r="F24" s="25">
        <v>340832</v>
      </c>
      <c r="G24" s="21"/>
      <c r="H24" s="26"/>
      <c r="I24" s="25"/>
    </row>
    <row r="25" spans="1:9" ht="16.5">
      <c r="A25" s="20" t="s">
        <v>20</v>
      </c>
      <c r="B25" s="20"/>
      <c r="C25" s="20"/>
      <c r="D25" s="16"/>
      <c r="E25" s="16"/>
      <c r="F25" s="25">
        <v>501</v>
      </c>
      <c r="G25" s="21"/>
      <c r="H25" s="26"/>
      <c r="I25" s="25"/>
    </row>
    <row r="26" spans="1:9" ht="16.5">
      <c r="A26" s="20" t="s">
        <v>21</v>
      </c>
      <c r="B26" s="20"/>
      <c r="C26" s="20"/>
      <c r="D26" s="16">
        <v>5</v>
      </c>
      <c r="E26" s="16"/>
      <c r="F26" s="25">
        <v>-1162</v>
      </c>
      <c r="G26" s="30"/>
      <c r="H26" s="25"/>
      <c r="I26" s="25"/>
    </row>
    <row r="27" spans="1:9" ht="16.5">
      <c r="A27" s="20"/>
      <c r="B27" s="20"/>
      <c r="C27" s="20"/>
      <c r="D27" s="16"/>
      <c r="E27" s="16"/>
      <c r="F27" s="26"/>
      <c r="G27" s="21"/>
      <c r="H27" s="26"/>
      <c r="I27" s="26"/>
    </row>
    <row r="28" spans="1:9" ht="16.5">
      <c r="A28" s="23" t="s">
        <v>16</v>
      </c>
      <c r="B28" s="23"/>
      <c r="C28" s="23"/>
      <c r="D28" s="16">
        <v>2</v>
      </c>
      <c r="E28" s="16"/>
      <c r="F28" s="27">
        <f>SUM(F24:F27)</f>
        <v>340171</v>
      </c>
      <c r="G28" s="18"/>
      <c r="H28" s="31"/>
      <c r="I28" s="27"/>
    </row>
    <row r="29" spans="1:9" ht="16.5">
      <c r="A29" s="20"/>
      <c r="B29" s="20"/>
      <c r="C29" s="20"/>
      <c r="D29" s="16"/>
      <c r="E29" s="16"/>
      <c r="F29" s="32"/>
      <c r="G29" s="21"/>
      <c r="H29" s="32"/>
      <c r="I29" s="32"/>
    </row>
    <row r="30" spans="1:9" ht="16.5">
      <c r="A30" s="23" t="s">
        <v>22</v>
      </c>
      <c r="B30" s="23"/>
      <c r="C30" s="23"/>
      <c r="D30" s="16">
        <v>7</v>
      </c>
      <c r="E30" s="16"/>
      <c r="F30" s="33">
        <f>F28/F21</f>
        <v>1.112447921095145</v>
      </c>
      <c r="G30" s="34"/>
      <c r="H30" s="33"/>
      <c r="I30" s="33"/>
    </row>
    <row r="31" spans="1:9" ht="16.5">
      <c r="A31" s="35"/>
      <c r="B31" s="35"/>
      <c r="C31" s="35"/>
      <c r="D31" s="36"/>
      <c r="E31" s="37"/>
      <c r="F31" s="38"/>
      <c r="G31" s="39"/>
      <c r="H31" s="39"/>
      <c r="I31" s="38"/>
    </row>
    <row r="32" spans="1:9" ht="16.5">
      <c r="A32" s="62" t="s">
        <v>68</v>
      </c>
      <c r="B32" s="62"/>
      <c r="C32" s="62"/>
      <c r="D32" s="63"/>
      <c r="E32" s="62"/>
      <c r="F32" s="63"/>
      <c r="G32" s="21"/>
      <c r="H32" s="21"/>
      <c r="I32" s="26"/>
    </row>
    <row r="33" spans="1:9" ht="16.5">
      <c r="A33" s="58"/>
      <c r="B33" s="58"/>
      <c r="C33" s="58"/>
      <c r="D33" s="64"/>
      <c r="E33" s="58"/>
      <c r="F33" s="64"/>
      <c r="G33" s="21"/>
      <c r="H33" s="21"/>
      <c r="I33" s="26"/>
    </row>
    <row r="34" spans="1:9" s="70" customFormat="1" ht="16.5">
      <c r="A34" s="65" t="s">
        <v>69</v>
      </c>
      <c r="B34" s="66"/>
      <c r="C34" s="66"/>
      <c r="D34" s="67"/>
      <c r="E34" s="66"/>
      <c r="F34" s="67"/>
      <c r="G34" s="68"/>
      <c r="H34" s="68"/>
      <c r="I34" s="69"/>
    </row>
    <row r="35" spans="1:9" ht="16.5">
      <c r="A35" s="61"/>
      <c r="B35" s="58"/>
      <c r="C35" s="58"/>
      <c r="D35" s="64"/>
      <c r="E35" s="58"/>
      <c r="F35" s="64"/>
      <c r="G35" s="5"/>
      <c r="H35" s="5"/>
      <c r="I35" s="4"/>
    </row>
    <row r="36" spans="1:9" ht="16.5">
      <c r="A36" s="40" t="s">
        <v>23</v>
      </c>
      <c r="B36" s="40" t="s">
        <v>24</v>
      </c>
      <c r="C36" s="40"/>
      <c r="D36" s="2"/>
      <c r="E36" s="3"/>
      <c r="F36" s="4"/>
      <c r="G36" s="5"/>
      <c r="H36" s="5"/>
      <c r="I36" s="4"/>
    </row>
    <row r="37" spans="1:9" ht="16.5">
      <c r="A37" s="40"/>
      <c r="B37" s="40"/>
      <c r="C37" s="40"/>
      <c r="D37" s="2"/>
      <c r="E37" s="3"/>
      <c r="F37" s="4"/>
      <c r="G37" s="5"/>
      <c r="H37" s="5"/>
      <c r="I37" s="41" t="s">
        <v>25</v>
      </c>
    </row>
    <row r="38" spans="1:9" ht="16.5">
      <c r="A38" s="1"/>
      <c r="B38" s="1" t="s">
        <v>26</v>
      </c>
      <c r="C38" s="1"/>
      <c r="D38" s="2"/>
      <c r="E38" s="3"/>
      <c r="F38" s="4"/>
      <c r="G38" s="5"/>
      <c r="H38" s="5"/>
      <c r="I38" s="25">
        <f>I21</f>
        <v>0</v>
      </c>
    </row>
    <row r="39" spans="1:9" ht="16.5">
      <c r="A39" s="1"/>
      <c r="B39" s="1"/>
      <c r="C39" s="1"/>
      <c r="D39" s="2"/>
      <c r="E39" s="3"/>
      <c r="F39" s="4"/>
      <c r="G39" s="5"/>
      <c r="H39" s="5"/>
      <c r="I39" s="4"/>
    </row>
    <row r="40" spans="1:9" ht="16.5">
      <c r="A40" s="1"/>
      <c r="B40" s="1" t="s">
        <v>27</v>
      </c>
      <c r="C40" s="1"/>
      <c r="D40" s="42"/>
      <c r="E40" s="43"/>
      <c r="F40" s="4"/>
      <c r="G40" s="5"/>
      <c r="H40" s="5"/>
      <c r="I40" s="25">
        <v>10230</v>
      </c>
    </row>
    <row r="41" spans="1:9" ht="16.5">
      <c r="A41" s="1"/>
      <c r="B41" s="1" t="s">
        <v>28</v>
      </c>
      <c r="C41" s="1"/>
      <c r="D41" s="42"/>
      <c r="E41" s="43"/>
      <c r="F41" s="4"/>
      <c r="G41" s="5"/>
      <c r="H41" s="5"/>
      <c r="I41" s="25">
        <v>937</v>
      </c>
    </row>
    <row r="42" spans="1:9" ht="16.5">
      <c r="A42" s="1"/>
      <c r="B42" s="1" t="s">
        <v>29</v>
      </c>
      <c r="C42" s="1"/>
      <c r="D42" s="42"/>
      <c r="E42" s="43"/>
      <c r="F42" s="4"/>
      <c r="G42" s="5"/>
      <c r="H42" s="5"/>
      <c r="I42" s="25">
        <v>79</v>
      </c>
    </row>
    <row r="43" spans="1:9" ht="16.5">
      <c r="A43" s="1"/>
      <c r="B43" s="1" t="s">
        <v>30</v>
      </c>
      <c r="C43" s="1"/>
      <c r="D43" s="42"/>
      <c r="E43" s="43"/>
      <c r="F43" s="4"/>
      <c r="G43" s="5"/>
      <c r="H43" s="5"/>
      <c r="I43" s="25">
        <v>0</v>
      </c>
    </row>
    <row r="44" spans="1:9" ht="16.5">
      <c r="A44" s="1"/>
      <c r="B44" s="1" t="s">
        <v>31</v>
      </c>
      <c r="C44" s="1"/>
      <c r="D44" s="2"/>
      <c r="E44" s="3"/>
      <c r="F44" s="4"/>
      <c r="G44" s="5"/>
      <c r="H44" s="5"/>
      <c r="I44" s="25">
        <v>218</v>
      </c>
    </row>
    <row r="45" spans="1:9" ht="16.5">
      <c r="A45" s="1"/>
      <c r="B45" s="1" t="s">
        <v>32</v>
      </c>
      <c r="C45" s="1"/>
      <c r="D45" s="2"/>
      <c r="E45" s="3"/>
      <c r="F45" s="4"/>
      <c r="G45" s="5"/>
      <c r="H45" s="5"/>
      <c r="I45" s="25">
        <v>-143</v>
      </c>
    </row>
    <row r="46" spans="1:9" ht="16.5">
      <c r="A46" s="1"/>
      <c r="B46" s="1" t="s">
        <v>33</v>
      </c>
      <c r="C46" s="1"/>
      <c r="D46" s="2"/>
      <c r="E46" s="3"/>
      <c r="F46" s="4"/>
      <c r="G46" s="5"/>
      <c r="H46" s="5"/>
      <c r="I46" s="25">
        <v>4</v>
      </c>
    </row>
    <row r="47" spans="1:9" ht="16.5">
      <c r="A47" s="1"/>
      <c r="B47" s="1" t="s">
        <v>34</v>
      </c>
      <c r="C47" s="1"/>
      <c r="D47" s="2"/>
      <c r="E47" s="3"/>
      <c r="F47" s="4"/>
      <c r="G47" s="5"/>
      <c r="H47" s="5"/>
      <c r="I47" s="25">
        <v>-458</v>
      </c>
    </row>
    <row r="48" spans="1:9" ht="16.5">
      <c r="A48" s="1"/>
      <c r="B48" s="1" t="s">
        <v>35</v>
      </c>
      <c r="C48" s="1"/>
      <c r="D48" s="2"/>
      <c r="E48" s="3"/>
      <c r="F48" s="4"/>
      <c r="G48" s="5"/>
      <c r="H48" s="5"/>
      <c r="I48" s="25">
        <v>0</v>
      </c>
    </row>
    <row r="49" spans="1:9" ht="16.5">
      <c r="A49" s="1"/>
      <c r="B49" s="1" t="s">
        <v>36</v>
      </c>
      <c r="C49" s="1"/>
      <c r="D49" s="2"/>
      <c r="E49" s="3"/>
      <c r="F49" s="4"/>
      <c r="G49" s="5"/>
      <c r="H49" s="5"/>
      <c r="I49" s="25">
        <v>-16</v>
      </c>
    </row>
    <row r="50" spans="1:9" ht="16.5">
      <c r="A50" s="1"/>
      <c r="B50" s="1" t="s">
        <v>37</v>
      </c>
      <c r="C50" s="1"/>
      <c r="D50" s="2"/>
      <c r="E50" s="3"/>
      <c r="F50" s="4"/>
      <c r="G50" s="5"/>
      <c r="H50" s="5"/>
      <c r="I50" s="25">
        <v>13</v>
      </c>
    </row>
    <row r="51" spans="1:9" ht="16.5">
      <c r="A51" s="1"/>
      <c r="B51" s="44" t="s">
        <v>38</v>
      </c>
      <c r="C51" s="44"/>
      <c r="D51" s="2"/>
      <c r="E51" s="3"/>
      <c r="F51" s="4"/>
      <c r="G51" s="5"/>
      <c r="H51" s="5"/>
      <c r="I51" s="25">
        <v>51</v>
      </c>
    </row>
    <row r="52" spans="1:9" ht="16.5">
      <c r="A52" s="44"/>
      <c r="B52" s="44"/>
      <c r="C52" s="44"/>
      <c r="D52" s="2"/>
      <c r="E52" s="3"/>
      <c r="F52" s="4"/>
      <c r="G52" s="5"/>
      <c r="H52" s="5"/>
      <c r="I52" s="26"/>
    </row>
    <row r="53" spans="1:9" ht="17.25" thickBot="1">
      <c r="A53" s="1"/>
      <c r="B53" s="1" t="s">
        <v>39</v>
      </c>
      <c r="C53" s="1"/>
      <c r="D53" s="2"/>
      <c r="E53" s="3"/>
      <c r="F53" s="4"/>
      <c r="G53" s="5"/>
      <c r="H53" s="5"/>
      <c r="I53" s="45">
        <f>SUM(I38:I52)</f>
        <v>10915</v>
      </c>
    </row>
    <row r="54" spans="1:9" ht="17.25" thickTop="1">
      <c r="A54" s="1"/>
      <c r="B54" s="1"/>
      <c r="C54" s="1"/>
      <c r="D54" s="2"/>
      <c r="E54" s="3"/>
      <c r="F54" s="4"/>
      <c r="G54" s="5"/>
      <c r="H54" s="5"/>
      <c r="I54" s="4"/>
    </row>
    <row r="55" spans="1:9" ht="16.5">
      <c r="A55" s="46" t="s">
        <v>40</v>
      </c>
      <c r="B55" s="1" t="s">
        <v>41</v>
      </c>
      <c r="C55" s="1"/>
      <c r="D55" s="2"/>
      <c r="E55" s="3"/>
      <c r="F55" s="4"/>
      <c r="G55" s="5"/>
      <c r="H55" s="5"/>
      <c r="I55" s="4"/>
    </row>
    <row r="56" spans="1:9" ht="16.5">
      <c r="A56" s="1"/>
      <c r="B56" s="1"/>
      <c r="C56" s="1"/>
      <c r="D56" s="2"/>
      <c r="E56" s="3"/>
      <c r="F56" s="4"/>
      <c r="G56" s="5"/>
      <c r="H56" s="5"/>
      <c r="I56" s="41" t="s">
        <v>25</v>
      </c>
    </row>
    <row r="57" spans="1:9" ht="16.5">
      <c r="A57" s="1"/>
      <c r="B57" s="1" t="s">
        <v>26</v>
      </c>
      <c r="C57" s="1"/>
      <c r="D57" s="2"/>
      <c r="E57" s="3"/>
      <c r="F57" s="4"/>
      <c r="G57" s="5"/>
      <c r="H57" s="5"/>
      <c r="I57" s="25">
        <f>I28</f>
        <v>0</v>
      </c>
    </row>
    <row r="58" spans="1:9" ht="16.5">
      <c r="A58" s="1"/>
      <c r="B58" s="1"/>
      <c r="C58" s="1"/>
      <c r="D58" s="2"/>
      <c r="E58" s="3"/>
      <c r="F58" s="4"/>
      <c r="G58" s="5"/>
      <c r="H58" s="5"/>
      <c r="I58" s="25"/>
    </row>
    <row r="59" spans="1:9" ht="16.5">
      <c r="A59" s="1"/>
      <c r="B59" s="1" t="s">
        <v>42</v>
      </c>
      <c r="C59" s="1"/>
      <c r="D59" s="2"/>
      <c r="E59" s="3"/>
      <c r="F59" s="4"/>
      <c r="G59" s="5"/>
      <c r="H59" s="5"/>
      <c r="I59" s="25">
        <v>10230</v>
      </c>
    </row>
    <row r="60" spans="1:9" ht="16.5">
      <c r="A60" s="1"/>
      <c r="B60" s="1" t="s">
        <v>43</v>
      </c>
      <c r="C60" s="1"/>
      <c r="D60" s="42"/>
      <c r="E60" s="43"/>
      <c r="F60" s="1"/>
      <c r="G60" s="5"/>
      <c r="H60" s="5"/>
      <c r="I60" s="25">
        <v>937</v>
      </c>
    </row>
    <row r="61" spans="1:9" ht="16.5">
      <c r="A61" s="1"/>
      <c r="B61" s="1" t="s">
        <v>44</v>
      </c>
      <c r="C61" s="1"/>
      <c r="D61" s="2"/>
      <c r="E61" s="3"/>
      <c r="F61" s="1"/>
      <c r="G61" s="5"/>
      <c r="H61" s="5"/>
      <c r="I61" s="25">
        <v>690</v>
      </c>
    </row>
    <row r="62" spans="1:9" ht="16.5">
      <c r="A62" s="1"/>
      <c r="B62" s="1" t="s">
        <v>45</v>
      </c>
      <c r="C62" s="1"/>
      <c r="D62" s="2"/>
      <c r="E62" s="3"/>
      <c r="F62" s="1"/>
      <c r="G62" s="5"/>
      <c r="H62" s="5"/>
      <c r="I62" s="25">
        <v>1038</v>
      </c>
    </row>
    <row r="63" spans="1:9" ht="16.5">
      <c r="A63" s="1"/>
      <c r="B63" s="1" t="s">
        <v>70</v>
      </c>
      <c r="C63" s="1"/>
      <c r="D63" s="42"/>
      <c r="E63" s="43"/>
      <c r="F63" s="1"/>
      <c r="G63" s="5"/>
      <c r="H63" s="5"/>
      <c r="I63" s="25"/>
    </row>
    <row r="64" spans="1:9" ht="16.5">
      <c r="A64" s="1"/>
      <c r="B64" s="1" t="s">
        <v>71</v>
      </c>
      <c r="C64" s="1"/>
      <c r="D64" s="42"/>
      <c r="E64" s="43"/>
      <c r="F64" s="1"/>
      <c r="G64" s="5"/>
      <c r="H64" s="5"/>
      <c r="I64" s="25"/>
    </row>
    <row r="65" spans="1:9" ht="16.5">
      <c r="A65" s="1"/>
      <c r="B65" s="1" t="s">
        <v>46</v>
      </c>
      <c r="C65" s="1"/>
      <c r="D65" s="2"/>
      <c r="E65" s="3"/>
      <c r="F65" s="1"/>
      <c r="G65" s="5"/>
      <c r="H65" s="5"/>
      <c r="I65" s="4"/>
    </row>
    <row r="66" spans="1:9" ht="16.5">
      <c r="A66" s="1"/>
      <c r="B66" s="1"/>
      <c r="C66" s="1"/>
      <c r="D66" s="2"/>
      <c r="E66" s="3"/>
      <c r="F66" s="1"/>
      <c r="G66" s="5"/>
      <c r="H66" s="5"/>
      <c r="I66" s="25"/>
    </row>
    <row r="67" spans="1:9" ht="17.25" thickBot="1">
      <c r="A67" s="1"/>
      <c r="B67" s="1" t="s">
        <v>39</v>
      </c>
      <c r="C67" s="1"/>
      <c r="D67" s="2"/>
      <c r="E67" s="3"/>
      <c r="F67" s="4"/>
      <c r="G67" s="5"/>
      <c r="H67" s="5"/>
      <c r="I67" s="45">
        <f>SUM(I57:I66)</f>
        <v>12895</v>
      </c>
    </row>
    <row r="68" spans="1:9" ht="17.25" thickTop="1">
      <c r="A68" s="1"/>
      <c r="B68" s="1"/>
      <c r="C68" s="1"/>
      <c r="D68" s="2"/>
      <c r="E68" s="3"/>
      <c r="F68" s="4"/>
      <c r="G68" s="5"/>
      <c r="H68" s="5"/>
      <c r="I68" s="26"/>
    </row>
    <row r="69" spans="1:9" ht="16.5">
      <c r="A69" s="48" t="s">
        <v>47</v>
      </c>
      <c r="B69" s="48" t="s">
        <v>48</v>
      </c>
      <c r="C69" s="48"/>
      <c r="D69" s="3"/>
      <c r="E69" s="3"/>
      <c r="F69" s="47"/>
      <c r="G69" s="5"/>
      <c r="H69" s="5"/>
      <c r="I69" s="5"/>
    </row>
    <row r="70" spans="1:9" ht="16.5">
      <c r="A70" s="48"/>
      <c r="B70" s="48"/>
      <c r="C70" s="48"/>
      <c r="D70" s="3"/>
      <c r="E70" s="3"/>
      <c r="F70" s="47"/>
      <c r="G70" s="5"/>
      <c r="H70" s="5"/>
      <c r="I70" s="5"/>
    </row>
    <row r="71" spans="1:9" ht="16.5">
      <c r="A71" s="1"/>
      <c r="B71" s="49" t="s">
        <v>49</v>
      </c>
      <c r="C71" s="73" t="s">
        <v>50</v>
      </c>
      <c r="D71" s="73"/>
      <c r="E71" s="73"/>
      <c r="F71" s="73"/>
      <c r="G71" s="73"/>
      <c r="H71" s="73"/>
      <c r="I71" s="73"/>
    </row>
    <row r="72" spans="1:9" ht="16.5">
      <c r="A72" s="1"/>
      <c r="B72" s="49" t="s">
        <v>51</v>
      </c>
      <c r="C72" s="71" t="s">
        <v>52</v>
      </c>
      <c r="D72" s="75"/>
      <c r="E72" s="75"/>
      <c r="F72" s="75"/>
      <c r="G72" s="75"/>
      <c r="H72" s="75"/>
      <c r="I72" s="75"/>
    </row>
    <row r="73" spans="1:9" ht="16.5">
      <c r="A73" s="1"/>
      <c r="B73" s="1"/>
      <c r="C73" s="1"/>
      <c r="D73" s="3"/>
      <c r="E73" s="3"/>
      <c r="F73" s="4"/>
      <c r="G73" s="5"/>
      <c r="H73" s="5"/>
      <c r="I73" s="5"/>
    </row>
    <row r="74" spans="1:9" ht="16.5">
      <c r="A74" s="52" t="s">
        <v>53</v>
      </c>
      <c r="B74" s="44" t="s">
        <v>54</v>
      </c>
      <c r="C74" s="1"/>
      <c r="D74" s="3"/>
      <c r="E74" s="3"/>
      <c r="F74" s="4"/>
      <c r="G74" s="5"/>
      <c r="H74" s="5"/>
      <c r="I74" s="5"/>
    </row>
    <row r="75" spans="1:9" ht="16.5">
      <c r="A75" s="1"/>
      <c r="B75" s="1"/>
      <c r="C75" s="1"/>
      <c r="D75" s="3"/>
      <c r="E75" s="3"/>
      <c r="F75" s="4"/>
      <c r="G75" s="5"/>
      <c r="H75" s="5"/>
      <c r="I75" s="5"/>
    </row>
    <row r="76" spans="1:9" ht="16.5">
      <c r="A76" s="53"/>
      <c r="B76" s="53" t="s">
        <v>49</v>
      </c>
      <c r="C76" s="73" t="s">
        <v>55</v>
      </c>
      <c r="D76" s="73"/>
      <c r="E76" s="73"/>
      <c r="F76" s="73"/>
      <c r="G76" s="73"/>
      <c r="H76" s="73"/>
      <c r="I76" s="73"/>
    </row>
    <row r="77" spans="1:9" ht="16.5">
      <c r="A77" s="49"/>
      <c r="B77" s="49"/>
      <c r="C77" s="50"/>
      <c r="D77" s="50"/>
      <c r="E77" s="50"/>
      <c r="F77" s="50"/>
      <c r="G77" s="50"/>
      <c r="H77" s="50"/>
      <c r="I77" s="50"/>
    </row>
    <row r="78" spans="1:9" ht="16.5">
      <c r="A78" s="53"/>
      <c r="B78" s="53" t="s">
        <v>56</v>
      </c>
      <c r="C78" s="76" t="s">
        <v>57</v>
      </c>
      <c r="D78" s="76"/>
      <c r="E78" s="76"/>
      <c r="F78" s="76"/>
      <c r="G78" s="76"/>
      <c r="H78" s="76"/>
      <c r="I78" s="76"/>
    </row>
    <row r="79" spans="1:9" ht="16.5">
      <c r="A79" s="53"/>
      <c r="B79" s="53"/>
      <c r="C79" s="54"/>
      <c r="D79" s="54"/>
      <c r="E79" s="54"/>
      <c r="F79" s="54"/>
      <c r="G79" s="54"/>
      <c r="H79" s="54"/>
      <c r="I79" s="54"/>
    </row>
    <row r="80" spans="1:9" ht="16.5">
      <c r="A80" s="49"/>
      <c r="B80" s="71" t="s">
        <v>58</v>
      </c>
      <c r="C80" s="72"/>
      <c r="D80" s="72"/>
      <c r="E80" s="72"/>
      <c r="F80" s="72"/>
      <c r="G80" s="72"/>
      <c r="H80" s="72"/>
      <c r="I80" s="72"/>
    </row>
    <row r="81" spans="1:9" ht="16.5">
      <c r="A81" s="49"/>
      <c r="B81" s="51"/>
      <c r="C81" s="55"/>
      <c r="D81" s="55"/>
      <c r="E81" s="55"/>
      <c r="F81" s="55"/>
      <c r="G81" s="55"/>
      <c r="H81" s="55"/>
      <c r="I81" s="55"/>
    </row>
    <row r="82" spans="1:9" ht="16.5">
      <c r="A82" s="49" t="s">
        <v>59</v>
      </c>
      <c r="B82" s="73" t="s">
        <v>60</v>
      </c>
      <c r="C82" s="73"/>
      <c r="D82" s="73"/>
      <c r="E82" s="73"/>
      <c r="F82" s="73"/>
      <c r="G82" s="73"/>
      <c r="H82" s="73"/>
      <c r="I82" s="73"/>
    </row>
    <row r="83" spans="1:9" ht="16.5">
      <c r="A83" s="49" t="s">
        <v>61</v>
      </c>
      <c r="B83" s="71" t="s">
        <v>62</v>
      </c>
      <c r="C83" s="74"/>
      <c r="D83" s="74"/>
      <c r="E83" s="74"/>
      <c r="F83" s="74"/>
      <c r="G83" s="74"/>
      <c r="H83" s="74"/>
      <c r="I83" s="74"/>
    </row>
    <row r="84" spans="1:9" ht="16.5">
      <c r="A84" s="49" t="s">
        <v>63</v>
      </c>
      <c r="B84" s="73" t="s">
        <v>64</v>
      </c>
      <c r="C84" s="73"/>
      <c r="D84" s="73"/>
      <c r="E84" s="73"/>
      <c r="F84" s="73"/>
      <c r="G84" s="73"/>
      <c r="H84" s="73"/>
      <c r="I84" s="73"/>
    </row>
    <row r="85" spans="1:9" ht="16.5">
      <c r="A85" s="53" t="s">
        <v>65</v>
      </c>
      <c r="B85" s="50"/>
      <c r="C85" s="50"/>
      <c r="D85" s="50"/>
      <c r="E85" s="50"/>
      <c r="F85" s="50"/>
      <c r="G85" s="50"/>
      <c r="H85" s="50"/>
      <c r="I85" s="50"/>
    </row>
    <row r="86" ht="16.5">
      <c r="A86" s="78" t="s">
        <v>73</v>
      </c>
    </row>
    <row r="87" s="80" customFormat="1" ht="12.75">
      <c r="B87" s="79"/>
    </row>
    <row r="88" ht="16.5">
      <c r="A88" s="78" t="s">
        <v>74</v>
      </c>
    </row>
  </sheetData>
  <mergeCells count="8">
    <mergeCell ref="C71:I71"/>
    <mergeCell ref="C72:I72"/>
    <mergeCell ref="C76:I76"/>
    <mergeCell ref="C78:I78"/>
    <mergeCell ref="B80:I80"/>
    <mergeCell ref="B82:I82"/>
    <mergeCell ref="B83:I83"/>
    <mergeCell ref="B84:I84"/>
  </mergeCells>
  <hyperlinks>
    <hyperlink ref="A32:F32" r:id="rId1" display="Updated Statistics:  Exchange Fund Abridged Balance Sheet and Currency Board Account"/>
  </hyperlinks>
  <printOptions gridLines="1"/>
  <pageMargins left="0.75" right="0.75" top="1" bottom="1" header="0.5" footer="0.5"/>
  <pageSetup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joe80g</dc:creator>
  <cp:keywords/>
  <dc:description/>
  <cp:lastModifiedBy>joe80g</cp:lastModifiedBy>
  <cp:lastPrinted>2005-03-29T03:03:49Z</cp:lastPrinted>
  <dcterms:created xsi:type="dcterms:W3CDTF">2005-03-04T03:37:19Z</dcterms:created>
  <dcterms:modified xsi:type="dcterms:W3CDTF">2005-03-29T03:03:53Z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